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<sst xmlns="http://schemas.openxmlformats.org/spreadsheetml/2006/main" count="48" uniqueCount="47">
  <si>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 xml:space="preserve">Azienda: </t>
  </si>
  <si>
    <t xml:space="preserve">Data di compilazione: </t>
  </si>
  <si>
    <t>SOGLIE DI SOSTENIBILITA'</t>
  </si>
  <si>
    <t>ALTA</t>
  </si>
  <si>
    <t>da 0,76 a 2</t>
  </si>
  <si>
    <t>MEDIA</t>
  </si>
  <si>
    <t>da -0,75 a 0,75</t>
  </si>
  <si>
    <t>BASSA</t>
  </si>
  <si>
    <t>da -0,74 a -2</t>
  </si>
  <si>
    <t>Classi di sostenibilità</t>
  </si>
  <si>
    <t>Punteggio azienda</t>
  </si>
  <si>
    <t>Indicatori PAW Tool</t>
  </si>
  <si>
    <t>Bassa</t>
  </si>
  <si>
    <t>Media</t>
  </si>
  <si>
    <t>Alta</t>
  </si>
  <si>
    <t>Anno 1</t>
  </si>
  <si>
    <t>Anno 2</t>
  </si>
  <si>
    <t>Anno 3</t>
  </si>
  <si>
    <t>SISTEMI DI ALLEVAMENTO</t>
  </si>
  <si>
    <t>GESTIONE DEL PASCOLO</t>
  </si>
  <si>
    <t>GESTIONE GENETICA DI STALLA</t>
  </si>
  <si>
    <t>*</t>
  </si>
  <si>
    <t>RIMONTA</t>
  </si>
  <si>
    <t>PADDOCK</t>
  </si>
  <si>
    <t>MANUTENZIONE IMPIANTI E STRUTTURE</t>
  </si>
  <si>
    <t>STABULAZIONE FISSA</t>
  </si>
  <si>
    <t>STABULAZIONE LIBERA</t>
  </si>
  <si>
    <t>GESTIONE PARTO E POSTPARTUM</t>
  </si>
  <si>
    <t>GESTIONE NEONATO E GIOVANI FINO A SVEZZAMENTO</t>
  </si>
  <si>
    <t>GESTIONE RELAZIONE MADRE-FIGLIO</t>
  </si>
  <si>
    <t>CORRISPONDENZA ETA' ANIMALE E CONDIZIONE CORPOREA</t>
  </si>
  <si>
    <t>SVILUPPO CORPOREO FEMMINA A PRIMA FECONDAZIONE</t>
  </si>
  <si>
    <t>OSSERVAZIONE COMPORTAMENTI SOCIALI E COMUNICATIVI</t>
  </si>
  <si>
    <t>GESTIONE FORMAZIONE GRUPPI</t>
  </si>
  <si>
    <t>LONGEVITA'</t>
  </si>
  <si>
    <t>COMPORTAMENTI FISIOLOGICI E STATO SANITARIO</t>
  </si>
  <si>
    <t>COMPORTAMENTI DEAMBULAZIONE E CURA CORPO</t>
  </si>
  <si>
    <t>INTERAZIONE PERSONA-ANIMALE</t>
  </si>
  <si>
    <t>COMPETENZE CONTENIMENTO E MANUALITA'</t>
  </si>
  <si>
    <t>RAZIONE ALIMENTARE</t>
  </si>
  <si>
    <t>GESTIONE ALIMENTAZIONE</t>
  </si>
  <si>
    <t>GESTIONE NUTRIZIONALE GIOVANI ANIMALI</t>
  </si>
  <si>
    <t>ASSISTENZA VETERINARIA</t>
  </si>
  <si>
    <t>SOMMA</t>
  </si>
  <si>
    <t>MEDIA ARITMETICA</t>
  </si>
  <si>
    <t>Foglio di calcolo a cura di Giorgia Robbiati</t>
  </si>
  <si>
    <r>
      <t xml:space="preserve">Note: </t>
    </r>
    <r>
      <rPr>
        <sz val="10"/>
        <color indexed="8"/>
        <rFont val="Calibri"/>
        <family val="2"/>
      </rPr>
      <t xml:space="preserve">Attribuire un punteggio a ciascun indicatore utilizzando i valori relativi alle osservazioni per classi di sostenibilità. Per calcolare l'indicatore </t>
    </r>
    <r>
      <rPr>
        <i/>
        <sz val="10"/>
        <color indexed="8"/>
        <rFont val="Calibri"/>
        <family val="2"/>
      </rPr>
      <t xml:space="preserve">1 </t>
    </r>
    <r>
      <rPr>
        <sz val="10"/>
        <color indexed="8"/>
        <rFont val="Calibri"/>
        <family val="2"/>
      </rPr>
      <t>fare la media aritmetica dei punteggi ottenuti. E'  possibile non assegnare un punteggio ad un indicatore (*) poiché non influisce sul risultato finale. I valori riportati sul punteggio aziendale nei tre anni sono a titolo di esempio.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</si>
</sst>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33" borderId="10" xfId="43" applyFont="1" applyFill="1" applyBorder="1" applyAlignment="1">
      <alignment horizontal="center"/>
      <protection/>
    </xf>
    <xf numFmtId="0" fontId="3" fillId="33" borderId="11" xfId="43" applyFont="1" applyFill="1" applyBorder="1">
      <alignment/>
      <protection/>
    </xf>
    <xf numFmtId="0" fontId="1" fillId="33" borderId="11" xfId="43" applyFill="1" applyBorder="1" applyAlignment="1">
      <alignment horizontal="center" vertical="center"/>
      <protection/>
    </xf>
    <xf numFmtId="0" fontId="1" fillId="33" borderId="12" xfId="43" applyFill="1" applyBorder="1" applyAlignment="1">
      <alignment horizontal="center" vertical="center"/>
      <protection/>
    </xf>
    <xf numFmtId="0" fontId="4" fillId="0" borderId="0" xfId="42">
      <alignment/>
      <protection/>
    </xf>
    <xf numFmtId="0" fontId="2" fillId="33" borderId="13" xfId="43" applyFont="1" applyFill="1" applyBorder="1" applyAlignment="1">
      <alignment horizontal="center"/>
      <protection/>
    </xf>
    <xf numFmtId="0" fontId="3" fillId="33" borderId="14" xfId="43" applyFont="1" applyFill="1" applyBorder="1">
      <alignment/>
      <protection/>
    </xf>
    <xf numFmtId="0" fontId="1" fillId="33" borderId="14" xfId="43" applyFill="1" applyBorder="1" applyAlignment="1">
      <alignment horizontal="center" vertical="center"/>
      <protection/>
    </xf>
    <xf numFmtId="0" fontId="1" fillId="33" borderId="15" xfId="43" applyFill="1" applyBorder="1" applyAlignment="1">
      <alignment horizontal="center" vertical="center"/>
      <protection/>
    </xf>
    <xf numFmtId="0" fontId="1" fillId="34" borderId="15" xfId="43" applyFill="1" applyBorder="1" applyAlignment="1">
      <alignment horizontal="center" vertical="center"/>
      <protection/>
    </xf>
    <xf numFmtId="0" fontId="3" fillId="34" borderId="13" xfId="43" applyFont="1" applyFill="1" applyBorder="1">
      <alignment/>
      <protection/>
    </xf>
    <xf numFmtId="0" fontId="3" fillId="34" borderId="16" xfId="43" applyFont="1" applyFill="1" applyBorder="1">
      <alignment/>
      <protection/>
    </xf>
    <xf numFmtId="0" fontId="1" fillId="35" borderId="0" xfId="43" applyFill="1">
      <alignment/>
      <protection/>
    </xf>
    <xf numFmtId="0" fontId="3" fillId="0" borderId="14" xfId="43" applyFont="1" applyBorder="1" applyAlignment="1">
      <alignment horizontal="center" vertical="center" wrapText="1"/>
      <protection/>
    </xf>
    <xf numFmtId="0" fontId="3" fillId="0" borderId="14" xfId="43" applyFont="1" applyBorder="1">
      <alignment/>
      <protection/>
    </xf>
    <xf numFmtId="0" fontId="3" fillId="0" borderId="14" xfId="43" applyFont="1" applyBorder="1" applyAlignment="1">
      <alignment horizontal="center" vertical="center"/>
      <protection/>
    </xf>
    <xf numFmtId="0" fontId="3" fillId="0" borderId="15" xfId="43" applyFont="1" applyBorder="1" applyAlignment="1">
      <alignment horizontal="center" vertical="center" wrapText="1"/>
      <protection/>
    </xf>
    <xf numFmtId="0" fontId="8" fillId="0" borderId="14" xfId="43" applyFont="1" applyBorder="1">
      <alignment/>
      <protection/>
    </xf>
    <xf numFmtId="0" fontId="9" fillId="0" borderId="14" xfId="43" applyFont="1" applyBorder="1" applyAlignment="1">
      <alignment horizontal="center" vertical="center"/>
      <protection/>
    </xf>
    <xf numFmtId="0" fontId="1" fillId="0" borderId="14" xfId="43" applyNumberFormat="1" applyBorder="1" applyAlignment="1">
      <alignment horizontal="center" vertical="center"/>
      <protection/>
    </xf>
    <xf numFmtId="0" fontId="1" fillId="34" borderId="14" xfId="43" applyFill="1" applyBorder="1" applyAlignment="1">
      <alignment horizontal="center" vertical="center"/>
      <protection/>
    </xf>
    <xf numFmtId="0" fontId="1" fillId="34" borderId="14" xfId="43" applyFill="1" applyBorder="1" applyAlignment="1">
      <alignment horizontal="right"/>
      <protection/>
    </xf>
    <xf numFmtId="164" fontId="1" fillId="34" borderId="14" xfId="43" applyNumberFormat="1" applyFill="1" applyBorder="1" applyAlignment="1">
      <alignment horizontal="right"/>
      <protection/>
    </xf>
    <xf numFmtId="0" fontId="1" fillId="0" borderId="14" xfId="43" applyFont="1" applyBorder="1">
      <alignment/>
      <protection/>
    </xf>
    <xf numFmtId="0" fontId="1" fillId="0" borderId="14" xfId="43" applyBorder="1" applyAlignment="1">
      <alignment horizontal="center" vertical="center"/>
      <protection/>
    </xf>
    <xf numFmtId="0" fontId="1" fillId="36" borderId="14" xfId="43" applyNumberFormat="1" applyFill="1" applyBorder="1" applyAlignment="1">
      <alignment horizontal="center" vertical="center"/>
      <protection/>
    </xf>
    <xf numFmtId="0" fontId="1" fillId="0" borderId="14" xfId="43" applyNumberFormat="1" applyBorder="1" applyAlignment="1">
      <alignment horizontal="center"/>
      <protection/>
    </xf>
    <xf numFmtId="0" fontId="1" fillId="0" borderId="14" xfId="43" applyFill="1" applyBorder="1" applyAlignment="1">
      <alignment horizontal="center" vertical="center"/>
      <protection/>
    </xf>
    <xf numFmtId="0" fontId="1" fillId="0" borderId="14" xfId="43" applyBorder="1" applyAlignment="1">
      <alignment horizontal="center"/>
      <protection/>
    </xf>
    <xf numFmtId="0" fontId="1" fillId="33" borderId="13" xfId="43" applyFill="1" applyBorder="1">
      <alignment/>
      <protection/>
    </xf>
    <xf numFmtId="0" fontId="10" fillId="0" borderId="14" xfId="43" applyFont="1" applyBorder="1" applyAlignment="1">
      <alignment horizontal="right"/>
      <protection/>
    </xf>
    <xf numFmtId="0" fontId="3" fillId="35" borderId="14" xfId="43" applyFont="1" applyFill="1" applyBorder="1" applyAlignment="1">
      <alignment horizontal="center" vertical="center"/>
      <protection/>
    </xf>
    <xf numFmtId="0" fontId="3" fillId="34" borderId="14" xfId="43" applyFont="1" applyFill="1" applyBorder="1" applyAlignment="1">
      <alignment horizontal="center" vertical="center"/>
      <protection/>
    </xf>
    <xf numFmtId="0" fontId="3" fillId="34" borderId="15" xfId="43" applyFont="1" applyFill="1" applyBorder="1" applyAlignment="1">
      <alignment horizontal="center" vertical="center"/>
      <protection/>
    </xf>
    <xf numFmtId="0" fontId="1" fillId="33" borderId="16" xfId="43" applyFill="1" applyBorder="1">
      <alignment/>
      <protection/>
    </xf>
    <xf numFmtId="0" fontId="10" fillId="0" borderId="17" xfId="43" applyFont="1" applyBorder="1" applyAlignment="1">
      <alignment horizontal="right"/>
      <protection/>
    </xf>
    <xf numFmtId="164" fontId="3" fillId="0" borderId="17" xfId="43" applyNumberFormat="1" applyFont="1" applyBorder="1" applyAlignment="1">
      <alignment horizontal="center" vertical="center"/>
      <protection/>
    </xf>
    <xf numFmtId="164" fontId="3" fillId="34" borderId="17" xfId="43" applyNumberFormat="1" applyFont="1" applyFill="1" applyBorder="1" applyAlignment="1">
      <alignment horizontal="center" vertical="center"/>
      <protection/>
    </xf>
    <xf numFmtId="164" fontId="3" fillId="34" borderId="18" xfId="43" applyNumberFormat="1" applyFont="1" applyFill="1" applyBorder="1" applyAlignment="1">
      <alignment horizontal="center" vertical="center"/>
      <protection/>
    </xf>
    <xf numFmtId="0" fontId="9" fillId="0" borderId="0" xfId="43" applyFont="1">
      <alignment/>
      <protection/>
    </xf>
    <xf numFmtId="0" fontId="1" fillId="0" borderId="0" xfId="43" applyAlignment="1">
      <alignment horizontal="center" vertical="center"/>
      <protection/>
    </xf>
    <xf numFmtId="0" fontId="1" fillId="36" borderId="14" xfId="43" applyNumberFormat="1" applyFill="1" applyBorder="1" applyAlignment="1">
      <alignment horizontal="center"/>
      <protection/>
    </xf>
    <xf numFmtId="0" fontId="1" fillId="37" borderId="14" xfId="43" applyFill="1" applyBorder="1" applyAlignment="1">
      <alignment horizontal="center" vertical="center"/>
      <protection/>
    </xf>
    <xf numFmtId="0" fontId="1" fillId="37" borderId="15" xfId="43" applyFill="1" applyBorder="1" applyAlignment="1">
      <alignment horizontal="center" vertical="center"/>
      <protection/>
    </xf>
    <xf numFmtId="0" fontId="1" fillId="38" borderId="14" xfId="43" applyFill="1" applyBorder="1" applyAlignment="1">
      <alignment horizontal="center" vertical="center"/>
      <protection/>
    </xf>
    <xf numFmtId="0" fontId="1" fillId="38" borderId="15" xfId="43" applyFill="1" applyBorder="1" applyAlignment="1">
      <alignment horizontal="center" vertical="center"/>
      <protection/>
    </xf>
    <xf numFmtId="0" fontId="3" fillId="0" borderId="15" xfId="43" applyFont="1" applyBorder="1" applyAlignment="1">
      <alignment horizontal="center" vertical="center"/>
      <protection/>
    </xf>
    <xf numFmtId="0" fontId="1" fillId="34" borderId="14" xfId="43" applyFill="1" applyBorder="1" applyAlignment="1">
      <alignment horizontal="center" wrapText="1"/>
      <protection/>
    </xf>
    <xf numFmtId="0" fontId="1" fillId="33" borderId="11" xfId="43" applyFill="1" applyBorder="1" applyAlignment="1">
      <alignment horizontal="center" vertical="center"/>
      <protection/>
    </xf>
    <xf numFmtId="0" fontId="3" fillId="35" borderId="14" xfId="43" applyFont="1" applyFill="1" applyBorder="1" applyAlignment="1">
      <alignment horizontal="center"/>
      <protection/>
    </xf>
    <xf numFmtId="0" fontId="1" fillId="37" borderId="15" xfId="43" applyFill="1" applyBorder="1" applyAlignment="1">
      <alignment horizontal="center" vertical="center"/>
      <protection/>
    </xf>
    <xf numFmtId="0" fontId="3" fillId="34" borderId="19" xfId="43" applyFont="1" applyFill="1" applyBorder="1" applyAlignment="1">
      <alignment horizontal="center"/>
      <protection/>
    </xf>
    <xf numFmtId="0" fontId="3" fillId="34" borderId="15" xfId="43" applyFont="1" applyFill="1" applyBorder="1" applyAlignment="1">
      <alignment horizontal="center"/>
      <protection/>
    </xf>
    <xf numFmtId="0" fontId="3" fillId="34" borderId="18" xfId="43" applyFont="1" applyFill="1" applyBorder="1" applyAlignment="1">
      <alignment horizontal="center"/>
      <protection/>
    </xf>
    <xf numFmtId="0" fontId="3" fillId="0" borderId="14" xfId="43" applyFont="1" applyBorder="1" applyAlignment="1">
      <alignment horizontal="center" vertical="center" wrapText="1"/>
      <protection/>
    </xf>
    <xf numFmtId="0" fontId="5" fillId="35" borderId="20" xfId="43" applyFont="1" applyFill="1" applyBorder="1" applyAlignment="1">
      <alignment horizontal="left" vertical="center" wrapText="1"/>
      <protection/>
    </xf>
    <xf numFmtId="0" fontId="5" fillId="35" borderId="0" xfId="43" applyFont="1" applyFill="1" applyBorder="1" applyAlignment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Benessere animale nel triennio 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43"/>
          <c:w val="0.9092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Foglio1!$J$10:$J$12</c:f>
              <c:strCache/>
            </c:strRef>
          </c:cat>
          <c:val>
            <c:numRef>
              <c:f>Foglio1!$K$10:$K$12</c:f>
              <c:numCache/>
            </c:numRef>
          </c:val>
        </c:ser>
        <c:overlap val="-25"/>
        <c:gapWidth val="75"/>
        <c:axId val="16277230"/>
        <c:axId val="51386991"/>
      </c:barChart>
      <c:catAx>
        <c:axId val="1627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Anno di monitoraggio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86991"/>
        <c:crosses val="autoZero"/>
        <c:auto val="1"/>
        <c:lblOffset val="100"/>
        <c:tickLblSkip val="1"/>
        <c:noMultiLvlLbl val="0"/>
      </c:catAx>
      <c:valAx>
        <c:axId val="51386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Soglie di sostenibilità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277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16</xdr:row>
      <xdr:rowOff>0</xdr:rowOff>
    </xdr:from>
    <xdr:to>
      <xdr:col>17</xdr:col>
      <xdr:colOff>38100</xdr:colOff>
      <xdr:row>30</xdr:row>
      <xdr:rowOff>76200</xdr:rowOff>
    </xdr:to>
    <xdr:graphicFrame>
      <xdr:nvGraphicFramePr>
        <xdr:cNvPr id="1" name="Grafico 1"/>
        <xdr:cNvGraphicFramePr/>
      </xdr:nvGraphicFramePr>
      <xdr:xfrm>
        <a:off x="10115550" y="3067050"/>
        <a:ext cx="4533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942975</xdr:colOff>
      <xdr:row>2</xdr:row>
      <xdr:rowOff>38100</xdr:rowOff>
    </xdr:from>
    <xdr:to>
      <xdr:col>1</xdr:col>
      <xdr:colOff>3095625</xdr:colOff>
      <xdr:row>7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428625"/>
          <a:ext cx="2152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70" zoomScaleNormal="70" zoomScalePageLayoutView="0" workbookViewId="0" topLeftCell="A1">
      <selection activeCell="C3" sqref="C3:H7"/>
    </sheetView>
  </sheetViews>
  <sheetFormatPr defaultColWidth="9.140625" defaultRowHeight="15"/>
  <cols>
    <col min="1" max="1" width="4.28125" style="0" customWidth="1"/>
    <col min="2" max="2" width="61.00390625" style="0" customWidth="1"/>
    <col min="3" max="5" width="10.140625" style="0" customWidth="1"/>
    <col min="6" max="8" width="17.8515625" style="0" customWidth="1"/>
    <col min="9" max="9" width="2.421875" style="0" customWidth="1"/>
    <col min="10" max="12" width="9.28125" style="0" customWidth="1"/>
    <col min="13" max="13" width="3.00390625" style="0" customWidth="1"/>
  </cols>
  <sheetData>
    <row r="1" spans="1:19" ht="15">
      <c r="A1" s="1"/>
      <c r="B1" s="2" t="s">
        <v>0</v>
      </c>
      <c r="C1" s="49"/>
      <c r="D1" s="49"/>
      <c r="E1" s="49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 thickBot="1">
      <c r="A2" s="6"/>
      <c r="B2" s="7" t="s">
        <v>1</v>
      </c>
      <c r="C2" s="8"/>
      <c r="D2" s="8"/>
      <c r="E2" s="8"/>
      <c r="F2" s="8"/>
      <c r="G2" s="8"/>
      <c r="H2" s="9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" customHeight="1">
      <c r="A3" s="6"/>
      <c r="B3" s="50"/>
      <c r="C3" s="51"/>
      <c r="D3" s="51"/>
      <c r="E3" s="51"/>
      <c r="F3" s="51"/>
      <c r="G3" s="51"/>
      <c r="H3" s="51"/>
      <c r="I3" s="5"/>
      <c r="J3" s="52" t="s">
        <v>2</v>
      </c>
      <c r="K3" s="52"/>
      <c r="L3" s="52"/>
      <c r="M3" s="5"/>
      <c r="N3" s="56" t="s">
        <v>46</v>
      </c>
      <c r="O3" s="56"/>
      <c r="P3" s="56"/>
      <c r="Q3" s="56"/>
      <c r="R3" s="56"/>
      <c r="S3" s="56"/>
    </row>
    <row r="4" spans="1:19" ht="15">
      <c r="A4" s="6"/>
      <c r="B4" s="50"/>
      <c r="C4" s="51"/>
      <c r="D4" s="51"/>
      <c r="E4" s="51"/>
      <c r="F4" s="51"/>
      <c r="G4" s="51"/>
      <c r="H4" s="51"/>
      <c r="I4" s="5"/>
      <c r="J4" s="11" t="s">
        <v>3</v>
      </c>
      <c r="K4" s="53" t="s">
        <v>4</v>
      </c>
      <c r="L4" s="53"/>
      <c r="M4" s="5"/>
      <c r="N4" s="57"/>
      <c r="O4" s="57"/>
      <c r="P4" s="57"/>
      <c r="Q4" s="57"/>
      <c r="R4" s="57"/>
      <c r="S4" s="57"/>
    </row>
    <row r="5" spans="1:19" ht="15">
      <c r="A5" s="6"/>
      <c r="B5" s="50"/>
      <c r="C5" s="51"/>
      <c r="D5" s="51"/>
      <c r="E5" s="51"/>
      <c r="F5" s="51"/>
      <c r="G5" s="51"/>
      <c r="H5" s="51"/>
      <c r="I5" s="5"/>
      <c r="J5" s="11" t="s">
        <v>5</v>
      </c>
      <c r="K5" s="53" t="s">
        <v>6</v>
      </c>
      <c r="L5" s="53"/>
      <c r="M5" s="5"/>
      <c r="N5" s="57"/>
      <c r="O5" s="57"/>
      <c r="P5" s="57"/>
      <c r="Q5" s="57"/>
      <c r="R5" s="57"/>
      <c r="S5" s="57"/>
    </row>
    <row r="6" spans="1:19" ht="15.75" thickBot="1">
      <c r="A6" s="6"/>
      <c r="B6" s="50"/>
      <c r="C6" s="51"/>
      <c r="D6" s="51"/>
      <c r="E6" s="51"/>
      <c r="F6" s="51"/>
      <c r="G6" s="51"/>
      <c r="H6" s="51"/>
      <c r="I6" s="5"/>
      <c r="J6" s="12" t="s">
        <v>7</v>
      </c>
      <c r="K6" s="54" t="s">
        <v>8</v>
      </c>
      <c r="L6" s="54"/>
      <c r="M6" s="5"/>
      <c r="N6" s="57"/>
      <c r="O6" s="57"/>
      <c r="P6" s="57"/>
      <c r="Q6" s="57"/>
      <c r="R6" s="57"/>
      <c r="S6" s="57"/>
    </row>
    <row r="7" spans="1:19" ht="15" customHeight="1">
      <c r="A7" s="6"/>
      <c r="B7" s="50"/>
      <c r="C7" s="51"/>
      <c r="D7" s="51"/>
      <c r="E7" s="51"/>
      <c r="F7" s="51"/>
      <c r="G7" s="51"/>
      <c r="H7" s="51"/>
      <c r="I7" s="13"/>
      <c r="J7" s="13"/>
      <c r="K7" s="13"/>
      <c r="L7" s="13"/>
      <c r="M7" s="13"/>
      <c r="N7" s="57"/>
      <c r="O7" s="57"/>
      <c r="P7" s="57"/>
      <c r="Q7" s="57"/>
      <c r="R7" s="57"/>
      <c r="S7" s="57"/>
    </row>
    <row r="8" spans="1:19" ht="15">
      <c r="A8" s="6"/>
      <c r="B8" s="50"/>
      <c r="C8" s="55" t="s">
        <v>9</v>
      </c>
      <c r="D8" s="55"/>
      <c r="E8" s="55"/>
      <c r="F8" s="47" t="s">
        <v>10</v>
      </c>
      <c r="G8" s="47"/>
      <c r="H8" s="47"/>
      <c r="I8" s="5"/>
      <c r="J8" s="5"/>
      <c r="K8" s="5"/>
      <c r="L8" s="5"/>
      <c r="M8" s="5"/>
      <c r="N8" s="57"/>
      <c r="O8" s="57"/>
      <c r="P8" s="57"/>
      <c r="Q8" s="57"/>
      <c r="R8" s="57"/>
      <c r="S8" s="57"/>
    </row>
    <row r="9" spans="1:19" ht="15">
      <c r="A9" s="6"/>
      <c r="B9" s="15" t="s">
        <v>11</v>
      </c>
      <c r="C9" s="16" t="s">
        <v>12</v>
      </c>
      <c r="D9" s="16" t="s">
        <v>13</v>
      </c>
      <c r="E9" s="16" t="s">
        <v>14</v>
      </c>
      <c r="F9" s="14" t="s">
        <v>15</v>
      </c>
      <c r="G9" s="14" t="s">
        <v>16</v>
      </c>
      <c r="H9" s="17" t="s">
        <v>17</v>
      </c>
      <c r="I9" s="5"/>
      <c r="J9" s="48" t="str">
        <f>B1</f>
        <v>Azienda: </v>
      </c>
      <c r="K9" s="48"/>
      <c r="L9" s="5"/>
      <c r="M9" s="5"/>
      <c r="N9" s="5"/>
      <c r="O9" s="5"/>
      <c r="P9" s="5"/>
      <c r="Q9" s="5"/>
      <c r="R9" s="5"/>
      <c r="S9" s="5"/>
    </row>
    <row r="10" spans="1:19" ht="15">
      <c r="A10" s="6">
        <v>1</v>
      </c>
      <c r="B10" s="18" t="s">
        <v>18</v>
      </c>
      <c r="C10" s="19"/>
      <c r="D10" s="20"/>
      <c r="E10" s="19"/>
      <c r="F10" s="43">
        <v>1</v>
      </c>
      <c r="G10" s="43">
        <v>2</v>
      </c>
      <c r="H10" s="44">
        <v>2</v>
      </c>
      <c r="I10" s="5"/>
      <c r="J10" s="22" t="str">
        <f>F9</f>
        <v>Anno 1</v>
      </c>
      <c r="K10" s="23">
        <f>F35</f>
        <v>0.8541666666666666</v>
      </c>
      <c r="L10" s="5"/>
      <c r="M10" s="5"/>
      <c r="N10" s="5"/>
      <c r="O10" s="5"/>
      <c r="P10" s="5"/>
      <c r="Q10" s="5"/>
      <c r="R10" s="5"/>
      <c r="S10" s="5"/>
    </row>
    <row r="11" spans="1:19" ht="15">
      <c r="A11" s="6">
        <v>2</v>
      </c>
      <c r="B11" s="24" t="s">
        <v>19</v>
      </c>
      <c r="C11" s="25">
        <v>-2</v>
      </c>
      <c r="D11" s="20">
        <v>0</v>
      </c>
      <c r="E11" s="25">
        <v>2</v>
      </c>
      <c r="F11" s="43">
        <v>2</v>
      </c>
      <c r="G11" s="43">
        <v>2</v>
      </c>
      <c r="H11" s="44">
        <v>2</v>
      </c>
      <c r="I11" s="13"/>
      <c r="J11" s="22" t="str">
        <f>G9</f>
        <v>Anno 2</v>
      </c>
      <c r="K11" s="23">
        <f>G35</f>
        <v>2.0416666666666665</v>
      </c>
      <c r="L11" s="5"/>
      <c r="M11" s="5"/>
      <c r="N11" s="5"/>
      <c r="O11" s="5"/>
      <c r="P11" s="5"/>
      <c r="Q11" s="5"/>
      <c r="R11" s="5"/>
      <c r="S11" s="5"/>
    </row>
    <row r="12" spans="1:19" ht="15">
      <c r="A12" s="6">
        <v>3</v>
      </c>
      <c r="B12" s="24" t="s">
        <v>20</v>
      </c>
      <c r="C12" s="25">
        <v>-2</v>
      </c>
      <c r="D12" s="20">
        <v>0</v>
      </c>
      <c r="E12" s="25">
        <v>2</v>
      </c>
      <c r="F12" s="43" t="s">
        <v>21</v>
      </c>
      <c r="G12" s="43">
        <v>2</v>
      </c>
      <c r="H12" s="44">
        <v>2</v>
      </c>
      <c r="I12" s="13"/>
      <c r="J12" s="22" t="str">
        <f>H9</f>
        <v>Anno 3</v>
      </c>
      <c r="K12" s="23">
        <f>H35</f>
        <v>2.0416666666666665</v>
      </c>
      <c r="L12" s="5"/>
      <c r="M12" s="5"/>
      <c r="N12" s="5"/>
      <c r="O12" s="5"/>
      <c r="P12" s="5"/>
      <c r="Q12" s="5"/>
      <c r="R12" s="5"/>
      <c r="S12" s="5"/>
    </row>
    <row r="13" spans="1:19" ht="15">
      <c r="A13" s="6">
        <v>4</v>
      </c>
      <c r="B13" s="24" t="s">
        <v>22</v>
      </c>
      <c r="C13" s="25">
        <v>-2</v>
      </c>
      <c r="D13" s="26">
        <v>-1</v>
      </c>
      <c r="E13" s="25">
        <v>2</v>
      </c>
      <c r="F13" s="43" t="s">
        <v>21</v>
      </c>
      <c r="G13" s="43">
        <v>2</v>
      </c>
      <c r="H13" s="44">
        <v>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5">
      <c r="A14" s="6">
        <v>5</v>
      </c>
      <c r="B14" s="24" t="s">
        <v>23</v>
      </c>
      <c r="C14" s="25">
        <v>-2</v>
      </c>
      <c r="D14" s="20">
        <v>-1</v>
      </c>
      <c r="E14" s="25">
        <v>2</v>
      </c>
      <c r="F14" s="43">
        <v>2</v>
      </c>
      <c r="G14" s="43">
        <v>2</v>
      </c>
      <c r="H14" s="44">
        <v>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">
      <c r="A15" s="6">
        <v>6</v>
      </c>
      <c r="B15" s="24" t="s">
        <v>24</v>
      </c>
      <c r="C15" s="25">
        <v>-1</v>
      </c>
      <c r="D15" s="20">
        <v>0</v>
      </c>
      <c r="E15" s="25">
        <v>0.5</v>
      </c>
      <c r="F15" s="43">
        <v>0</v>
      </c>
      <c r="G15" s="43">
        <v>0.5</v>
      </c>
      <c r="H15" s="44">
        <v>0.5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">
      <c r="A16" s="6">
        <v>7</v>
      </c>
      <c r="B16" s="24" t="s">
        <v>25</v>
      </c>
      <c r="C16" s="25">
        <v>-2</v>
      </c>
      <c r="D16" s="27">
        <v>-1</v>
      </c>
      <c r="E16" s="28">
        <v>0.5</v>
      </c>
      <c r="F16" s="45">
        <v>-2</v>
      </c>
      <c r="G16" s="43">
        <v>0.5</v>
      </c>
      <c r="H16" s="44">
        <v>0.5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">
      <c r="A17" s="6">
        <v>8</v>
      </c>
      <c r="B17" s="24" t="s">
        <v>26</v>
      </c>
      <c r="C17" s="25">
        <v>-2</v>
      </c>
      <c r="D17" s="42">
        <v>-1</v>
      </c>
      <c r="E17" s="25">
        <v>2</v>
      </c>
      <c r="F17" s="45">
        <v>-1</v>
      </c>
      <c r="G17" s="43">
        <v>2</v>
      </c>
      <c r="H17" s="44">
        <v>2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5">
      <c r="A18" s="6">
        <v>9</v>
      </c>
      <c r="B18" s="24" t="s">
        <v>27</v>
      </c>
      <c r="C18" s="25">
        <v>-2</v>
      </c>
      <c r="D18" s="25">
        <v>0</v>
      </c>
      <c r="E18" s="25">
        <v>2</v>
      </c>
      <c r="F18" s="45">
        <v>0</v>
      </c>
      <c r="G18" s="43">
        <v>2</v>
      </c>
      <c r="H18" s="44">
        <v>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5">
      <c r="A19" s="6">
        <v>10</v>
      </c>
      <c r="B19" s="24" t="s">
        <v>28</v>
      </c>
      <c r="C19" s="25">
        <v>-2</v>
      </c>
      <c r="D19" s="25">
        <v>0</v>
      </c>
      <c r="E19" s="25">
        <v>2</v>
      </c>
      <c r="F19" s="43">
        <v>2</v>
      </c>
      <c r="G19" s="43">
        <v>2</v>
      </c>
      <c r="H19" s="44">
        <v>2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5">
      <c r="A20" s="6">
        <v>11</v>
      </c>
      <c r="B20" s="24" t="s">
        <v>29</v>
      </c>
      <c r="C20" s="25">
        <v>-2</v>
      </c>
      <c r="D20" s="25">
        <v>2</v>
      </c>
      <c r="E20" s="25">
        <v>3</v>
      </c>
      <c r="F20" s="43">
        <v>3</v>
      </c>
      <c r="G20" s="43">
        <v>3</v>
      </c>
      <c r="H20" s="44">
        <v>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5">
      <c r="A21" s="6">
        <v>12</v>
      </c>
      <c r="B21" s="24" t="s">
        <v>30</v>
      </c>
      <c r="C21" s="25">
        <v>-1</v>
      </c>
      <c r="D21" s="25">
        <v>0</v>
      </c>
      <c r="E21" s="25">
        <v>1</v>
      </c>
      <c r="F21" s="43">
        <v>1</v>
      </c>
      <c r="G21" s="43">
        <v>1</v>
      </c>
      <c r="H21" s="44">
        <v>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5">
      <c r="A22" s="6">
        <v>13</v>
      </c>
      <c r="B22" s="24" t="s">
        <v>31</v>
      </c>
      <c r="C22" s="25">
        <v>-2</v>
      </c>
      <c r="D22" s="25">
        <v>0</v>
      </c>
      <c r="E22" s="25">
        <v>2</v>
      </c>
      <c r="F22" s="43">
        <v>2</v>
      </c>
      <c r="G22" s="43">
        <v>2</v>
      </c>
      <c r="H22" s="44">
        <v>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5">
      <c r="A23" s="6">
        <v>14</v>
      </c>
      <c r="B23" s="24" t="s">
        <v>32</v>
      </c>
      <c r="C23" s="25">
        <v>-2</v>
      </c>
      <c r="D23" s="25">
        <v>0</v>
      </c>
      <c r="E23" s="25">
        <v>3</v>
      </c>
      <c r="F23" s="45">
        <v>0</v>
      </c>
      <c r="G23" s="43">
        <v>3</v>
      </c>
      <c r="H23" s="44">
        <v>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5">
      <c r="A24" s="6">
        <v>15</v>
      </c>
      <c r="B24" s="24" t="s">
        <v>33</v>
      </c>
      <c r="C24" s="25">
        <v>-3</v>
      </c>
      <c r="D24" s="25">
        <v>0</v>
      </c>
      <c r="E24" s="25">
        <v>3</v>
      </c>
      <c r="F24" s="43">
        <v>0</v>
      </c>
      <c r="G24" s="43">
        <v>3</v>
      </c>
      <c r="H24" s="44">
        <v>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5">
      <c r="A25" s="6">
        <v>16</v>
      </c>
      <c r="B25" s="24" t="s">
        <v>34</v>
      </c>
      <c r="C25" s="25">
        <v>-3</v>
      </c>
      <c r="D25" s="25">
        <v>0</v>
      </c>
      <c r="E25" s="25">
        <v>3</v>
      </c>
      <c r="F25" s="43">
        <v>0</v>
      </c>
      <c r="G25" s="43">
        <v>3</v>
      </c>
      <c r="H25" s="44">
        <v>3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5">
      <c r="A26" s="6">
        <v>17</v>
      </c>
      <c r="B26" s="24" t="s">
        <v>35</v>
      </c>
      <c r="C26" s="25">
        <v>-2</v>
      </c>
      <c r="D26" s="25">
        <v>1</v>
      </c>
      <c r="E26" s="25">
        <v>2</v>
      </c>
      <c r="F26" s="43">
        <v>2</v>
      </c>
      <c r="G26" s="43">
        <v>2</v>
      </c>
      <c r="H26" s="44">
        <v>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5">
      <c r="A27" s="6">
        <v>18</v>
      </c>
      <c r="B27" s="24" t="s">
        <v>36</v>
      </c>
      <c r="C27" s="25">
        <v>-2</v>
      </c>
      <c r="D27" s="25">
        <v>0</v>
      </c>
      <c r="E27" s="25">
        <v>2</v>
      </c>
      <c r="F27" s="43">
        <v>0</v>
      </c>
      <c r="G27" s="43">
        <v>2</v>
      </c>
      <c r="H27" s="44">
        <v>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5">
      <c r="A28" s="6">
        <v>19</v>
      </c>
      <c r="B28" s="24" t="s">
        <v>37</v>
      </c>
      <c r="C28" s="25">
        <v>-2</v>
      </c>
      <c r="D28" s="29">
        <v>-0.5</v>
      </c>
      <c r="E28" s="25">
        <v>2</v>
      </c>
      <c r="F28" s="45">
        <v>-0.5</v>
      </c>
      <c r="G28" s="43">
        <v>2</v>
      </c>
      <c r="H28" s="44">
        <v>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5">
      <c r="A29" s="6">
        <v>20</v>
      </c>
      <c r="B29" s="24" t="s">
        <v>38</v>
      </c>
      <c r="C29" s="25">
        <v>-2</v>
      </c>
      <c r="D29" s="25">
        <v>0</v>
      </c>
      <c r="E29" s="25">
        <v>2</v>
      </c>
      <c r="F29" s="45">
        <v>2</v>
      </c>
      <c r="G29" s="45">
        <v>2</v>
      </c>
      <c r="H29" s="46">
        <v>2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5">
      <c r="A30" s="6">
        <v>21</v>
      </c>
      <c r="B30" s="24" t="s">
        <v>39</v>
      </c>
      <c r="C30" s="25">
        <v>-2</v>
      </c>
      <c r="D30" s="25">
        <v>1</v>
      </c>
      <c r="E30" s="25">
        <v>3</v>
      </c>
      <c r="F30" s="45">
        <v>1</v>
      </c>
      <c r="G30" s="43">
        <v>3</v>
      </c>
      <c r="H30" s="44">
        <v>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5">
      <c r="A31" s="6">
        <v>22</v>
      </c>
      <c r="B31" s="24" t="s">
        <v>40</v>
      </c>
      <c r="C31" s="25">
        <v>-3</v>
      </c>
      <c r="D31" s="25">
        <v>0</v>
      </c>
      <c r="E31" s="25">
        <v>2</v>
      </c>
      <c r="F31" s="43">
        <v>2</v>
      </c>
      <c r="G31" s="43">
        <v>2</v>
      </c>
      <c r="H31" s="44">
        <v>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5">
      <c r="A32" s="6">
        <v>23</v>
      </c>
      <c r="B32" s="24" t="s">
        <v>41</v>
      </c>
      <c r="C32" s="25">
        <v>-2</v>
      </c>
      <c r="D32" s="25">
        <v>0</v>
      </c>
      <c r="E32" s="25">
        <v>2</v>
      </c>
      <c r="F32" s="45">
        <v>2</v>
      </c>
      <c r="G32" s="43">
        <v>2</v>
      </c>
      <c r="H32" s="44">
        <v>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5">
      <c r="A33" s="6">
        <v>24</v>
      </c>
      <c r="B33" s="24" t="s">
        <v>42</v>
      </c>
      <c r="C33" s="25">
        <v>-2</v>
      </c>
      <c r="D33" s="25">
        <v>0</v>
      </c>
      <c r="E33" s="25">
        <v>2</v>
      </c>
      <c r="F33" s="21">
        <v>2</v>
      </c>
      <c r="G33" s="21">
        <v>2</v>
      </c>
      <c r="H33" s="10">
        <v>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5">
      <c r="A34" s="30"/>
      <c r="B34" s="31" t="s">
        <v>43</v>
      </c>
      <c r="C34" s="32">
        <f>SUM(C10:C33)</f>
        <v>-47</v>
      </c>
      <c r="D34" s="32"/>
      <c r="E34" s="32">
        <f>SUM(E10:E33)</f>
        <v>47</v>
      </c>
      <c r="F34" s="33">
        <f>SUM(F10:F33)</f>
        <v>20.5</v>
      </c>
      <c r="G34" s="33">
        <f>SUM(G10:G33)</f>
        <v>49</v>
      </c>
      <c r="H34" s="34">
        <f>SUM(H10:H33)</f>
        <v>49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5.75" thickBot="1">
      <c r="A35" s="35"/>
      <c r="B35" s="36" t="s">
        <v>44</v>
      </c>
      <c r="C35" s="37">
        <f>C34/24</f>
        <v>-1.9583333333333333</v>
      </c>
      <c r="D35" s="37"/>
      <c r="E35" s="37">
        <f>E34/24</f>
        <v>1.9583333333333333</v>
      </c>
      <c r="F35" s="38">
        <f>F34/24</f>
        <v>0.8541666666666666</v>
      </c>
      <c r="G35" s="38">
        <f>G34/24</f>
        <v>2.0416666666666665</v>
      </c>
      <c r="H35" s="39">
        <f>H34/24</f>
        <v>2.0416666666666665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5">
      <c r="A36" s="5"/>
      <c r="B36" s="40"/>
      <c r="C36" s="41"/>
      <c r="D36" s="41"/>
      <c r="E36" s="41"/>
      <c r="F36" s="41"/>
      <c r="G36" s="41"/>
      <c r="H36" s="41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5">
      <c r="A37" s="5"/>
      <c r="B37" s="40"/>
      <c r="C37" s="41"/>
      <c r="D37" s="41"/>
      <c r="E37" s="41"/>
      <c r="F37" s="41"/>
      <c r="G37" s="41"/>
      <c r="H37" s="4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">
      <c r="A38" s="5"/>
      <c r="B38" s="5"/>
      <c r="C38" s="41"/>
      <c r="D38" s="41"/>
      <c r="E38" s="41"/>
      <c r="F38" s="41"/>
      <c r="G38" s="41"/>
      <c r="H38" s="4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5">
      <c r="A39" s="5"/>
      <c r="B39" s="5"/>
      <c r="C39" s="41"/>
      <c r="D39" s="41"/>
      <c r="E39" s="41"/>
      <c r="F39" s="41"/>
      <c r="G39" s="41"/>
      <c r="H39" s="4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5">
      <c r="A40" s="5"/>
      <c r="B40" s="5"/>
      <c r="C40" s="41"/>
      <c r="D40" s="41"/>
      <c r="E40" s="41"/>
      <c r="F40" s="41"/>
      <c r="G40" s="41"/>
      <c r="H40" s="41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5">
      <c r="A41" s="5"/>
      <c r="B41" s="5" t="s">
        <v>45</v>
      </c>
      <c r="C41" s="41"/>
      <c r="D41" s="41"/>
      <c r="E41" s="41"/>
      <c r="F41" s="41"/>
      <c r="G41" s="41"/>
      <c r="H41" s="4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">
      <c r="A42" s="5"/>
      <c r="B42" s="5"/>
      <c r="C42" s="41"/>
      <c r="D42" s="41"/>
      <c r="E42" s="41"/>
      <c r="F42" s="41"/>
      <c r="G42" s="41"/>
      <c r="H42" s="41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5">
      <c r="A43" s="5"/>
      <c r="B43" s="5"/>
      <c r="C43" s="41"/>
      <c r="D43" s="41"/>
      <c r="E43" s="41"/>
      <c r="F43" s="41"/>
      <c r="G43" s="41"/>
      <c r="H43" s="41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</sheetData>
  <sheetProtection/>
  <mergeCells count="11">
    <mergeCell ref="K4:L4"/>
    <mergeCell ref="K5:L5"/>
    <mergeCell ref="K6:L6"/>
    <mergeCell ref="C8:E8"/>
    <mergeCell ref="N3:S8"/>
    <mergeCell ref="F8:H8"/>
    <mergeCell ref="J9:K9"/>
    <mergeCell ref="C1:E1"/>
    <mergeCell ref="B3:B8"/>
    <mergeCell ref="C3:H7"/>
    <mergeCell ref="J3:L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Giorgia</dc:creator>
  <cp:keywords/>
  <dc:description/>
  <cp:lastModifiedBy>Patrizia Gionghi</cp:lastModifiedBy>
  <dcterms:created xsi:type="dcterms:W3CDTF">2021-04-02T09:15:04Z</dcterms:created>
  <dcterms:modified xsi:type="dcterms:W3CDTF">2021-04-07T12:14:50Z</dcterms:modified>
  <cp:category/>
  <cp:version/>
  <cp:contentType/>
  <cp:contentStatus/>
</cp:coreProperties>
</file>